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ig\Google Диск\Politronik\"/>
    </mc:Choice>
  </mc:AlternateContent>
  <xr:revisionPtr revIDLastSave="0" documentId="13_ncr:1_{E4F8FEBE-4493-410A-89DD-C657C99FDD02}" xr6:coauthVersionLast="46" xr6:coauthVersionMax="46" xr10:uidLastSave="{00000000-0000-0000-0000-000000000000}"/>
  <bookViews>
    <workbookView xWindow="-110" yWindow="-110" windowWidth="19420" windowHeight="10420" xr2:uid="{1FA7D966-1952-4B61-A367-1C90D915A611}"/>
  </bookViews>
  <sheets>
    <sheet name="Лист1" sheetId="1" r:id="rId1"/>
    <sheet name="Лист2" sheetId="2" r:id="rId2"/>
  </sheets>
  <definedNames>
    <definedName name="Asahi">Лист2!$B$4:$R$4</definedName>
    <definedName name="Bobst">Лист2!$B$3:$R$3</definedName>
    <definedName name="CUIR">Лист2!$B$17:$R$17</definedName>
    <definedName name="Heidelberg">Лист2!$B$7:$R$7</definedName>
    <definedName name="Kama">Лист2!$B$6:$R$6</definedName>
    <definedName name="MY">Лист2!$B$8:$R$8</definedName>
    <definedName name="SBL">Лист2!$B$9:$R$9</definedName>
    <definedName name="TMZ">Лист2!$B$10:$R$10</definedName>
    <definedName name="TS">Лист2!$B$11:$R$11</definedName>
    <definedName name="Viking">Лист2!$B$13:$R$13</definedName>
    <definedName name="Wupa">Лист2!$B$12:$R$12</definedName>
    <definedName name="Yawa">Лист2!$B$14:$R$14</definedName>
    <definedName name="Yuyjin_1050">Лист2!$B$15:$R$15</definedName>
    <definedName name="ZHYJ_1040">Лист2!$B$16:$R$16</definedName>
    <definedName name="Автоматический_пресс">Лист2!$B$19:$R$19</definedName>
    <definedName name="ДаНет">Лист2!$A$21:$A$22</definedName>
    <definedName name="Каталка__прокатной">Лист2!$B$5:$R$5</definedName>
    <definedName name="_xlnm.Print_Area" localSheetId="0">Лист1!$A$1:$F$53</definedName>
    <definedName name="Стоп_цилиндр">Лист2!$B$18:$R$18</definedName>
    <definedName name="Тигель">Лист2!$B$2:$R$2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2" l="1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C4" i="1" l="1"/>
  <c r="C3" i="1"/>
</calcChain>
</file>

<file path=xl/sharedStrings.xml><?xml version="1.0" encoding="utf-8"?>
<sst xmlns="http://schemas.openxmlformats.org/spreadsheetml/2006/main" count="122" uniqueCount="117">
  <si>
    <t>заказ</t>
  </si>
  <si>
    <t>Штамп</t>
  </si>
  <si>
    <t>Дата Заказа</t>
  </si>
  <si>
    <t>Желаемая Дата Доставки</t>
  </si>
  <si>
    <t>Название штампа</t>
  </si>
  <si>
    <t>Адрес Доставки</t>
  </si>
  <si>
    <t>Время Доставки</t>
  </si>
  <si>
    <t>Контактное Лицо</t>
  </si>
  <si>
    <t>Телефоны</t>
  </si>
  <si>
    <t>ОСНОВНЫЕ ТЕХНИЧЕСКИЕ ДАННЫЕ</t>
  </si>
  <si>
    <t>Вырубная машина</t>
  </si>
  <si>
    <t>Толщина материала</t>
  </si>
  <si>
    <t>Переднее поле(от края фанеры до 1го ножа)</t>
  </si>
  <si>
    <t>Засечки (никсы в мм)</t>
  </si>
  <si>
    <t>Рассечные ножи (разделение облоя)</t>
  </si>
  <si>
    <t>Расстояние от ножей до края фанеры</t>
  </si>
  <si>
    <t>Желаемый размер фанеры</t>
  </si>
  <si>
    <t>Пуансоны</t>
  </si>
  <si>
    <t>Клиент, Наименование</t>
  </si>
  <si>
    <t>ООО "Производитель Упаковки"</t>
  </si>
  <si>
    <t>"Штамп_Пакет_300х300"</t>
  </si>
  <si>
    <t>Санкт-Петербург, Дворцовая 1</t>
  </si>
  <si>
    <t>с 9.00 до 18.00, позже по согласованию</t>
  </si>
  <si>
    <t>Иван +7 999 999 99 99</t>
  </si>
  <si>
    <t xml:space="preserve"> +7 812 999 99 99</t>
  </si>
  <si>
    <t>Тигель</t>
  </si>
  <si>
    <t>Bobst</t>
  </si>
  <si>
    <t>Asahi</t>
  </si>
  <si>
    <t>Каталка (прокатной)</t>
  </si>
  <si>
    <t>ML920</t>
  </si>
  <si>
    <t>ML 110</t>
  </si>
  <si>
    <t>ZHHJ 720A</t>
  </si>
  <si>
    <t>TYMB 930</t>
  </si>
  <si>
    <t>ZHHJ-1100</t>
  </si>
  <si>
    <t>ZHHJ-1040</t>
  </si>
  <si>
    <t>ZHHJ 920B</t>
  </si>
  <si>
    <t>ML-1400</t>
  </si>
  <si>
    <t>ML-1500</t>
  </si>
  <si>
    <t>ML-750</t>
  </si>
  <si>
    <t>ZHHJ-1300BB</t>
  </si>
  <si>
    <t>TYMB 1100</t>
  </si>
  <si>
    <t>ZHTJ 1100</t>
  </si>
  <si>
    <t>ZHTJ 750</t>
  </si>
  <si>
    <t>ZHHJ-1400</t>
  </si>
  <si>
    <t>ML-2000</t>
  </si>
  <si>
    <t>ML-1700</t>
  </si>
  <si>
    <t>1,7 MC</t>
  </si>
  <si>
    <t>2,1 MC</t>
  </si>
  <si>
    <t>Etherna</t>
  </si>
  <si>
    <t>EC 1,6</t>
  </si>
  <si>
    <t>Kama</t>
  </si>
  <si>
    <t>Heidelberg</t>
  </si>
  <si>
    <t>MY</t>
  </si>
  <si>
    <t>SBL</t>
  </si>
  <si>
    <t>TMZ</t>
  </si>
  <si>
    <t>TS</t>
  </si>
  <si>
    <t>TS-112</t>
  </si>
  <si>
    <t>TS-96</t>
  </si>
  <si>
    <t>Wupa</t>
  </si>
  <si>
    <t>Viking</t>
  </si>
  <si>
    <t>Yawa</t>
  </si>
  <si>
    <t>Yuyjin 1050</t>
  </si>
  <si>
    <t>ZHYJ-1040</t>
  </si>
  <si>
    <t>CUIR</t>
  </si>
  <si>
    <t>Стоп-цилиндр</t>
  </si>
  <si>
    <t>Автоматический пресс</t>
  </si>
  <si>
    <t>Тип, производитель</t>
  </si>
  <si>
    <t>Модель</t>
  </si>
  <si>
    <t>Максимальный размер штампа</t>
  </si>
  <si>
    <t>Максимальное давление</t>
  </si>
  <si>
    <t>Данные о вырубаемом материале</t>
  </si>
  <si>
    <t>Тип материала</t>
  </si>
  <si>
    <t>Размер листа</t>
  </si>
  <si>
    <t>Описание материала</t>
  </si>
  <si>
    <t>Комплектация</t>
  </si>
  <si>
    <t>Приправочная калька</t>
  </si>
  <si>
    <t>Пертинаксовые матрицы</t>
  </si>
  <si>
    <t>Биговальные каналы</t>
  </si>
  <si>
    <t>Стриппер (удаление облоя)</t>
  </si>
  <si>
    <t>Бланкинг (разделение заготовок)</t>
  </si>
  <si>
    <t>Контр-плита</t>
  </si>
  <si>
    <t>Данные о присланном чертеже</t>
  </si>
  <si>
    <t>Нож</t>
  </si>
  <si>
    <t>Биги</t>
  </si>
  <si>
    <t>Перфорация</t>
  </si>
  <si>
    <t>Вид</t>
  </si>
  <si>
    <t>Вырубка по стороне</t>
  </si>
  <si>
    <t>Макетирование</t>
  </si>
  <si>
    <t>Данные чертежа</t>
  </si>
  <si>
    <t>Резина (эжекторные материалы)</t>
  </si>
  <si>
    <t>Гильотина (отделитель передней кромки)</t>
  </si>
  <si>
    <t>Фанерное основание</t>
  </si>
  <si>
    <t>да</t>
  </si>
  <si>
    <t>нет</t>
  </si>
  <si>
    <t>S-</t>
  </si>
  <si>
    <t>Компонент</t>
  </si>
  <si>
    <t>Да/Нет</t>
  </si>
  <si>
    <t>Количество</t>
  </si>
  <si>
    <t>Комментарии</t>
  </si>
  <si>
    <t>Фрезерованная плита</t>
  </si>
  <si>
    <t>Запасные ножи</t>
  </si>
  <si>
    <t>Никсы</t>
  </si>
  <si>
    <t>Доставка</t>
  </si>
  <si>
    <t>Биг-нож</t>
  </si>
  <si>
    <t>Зиппер</t>
  </si>
  <si>
    <t>Контурный рез</t>
  </si>
  <si>
    <t>Гравировка</t>
  </si>
  <si>
    <t>Засечки (Никсы)</t>
  </si>
  <si>
    <t xml:space="preserve">Обратный биг </t>
  </si>
  <si>
    <t>Обратный риц</t>
  </si>
  <si>
    <t>Надрезающий</t>
  </si>
  <si>
    <t>Тип линии</t>
  </si>
  <si>
    <t>Цвет</t>
  </si>
  <si>
    <t>Параметр, желаемый</t>
  </si>
  <si>
    <t>ДРУГИЕ ПОЖЕЛАНИЯ</t>
  </si>
  <si>
    <t>Варианты: На печать, на ножи, на оборот, на лицо изделия</t>
  </si>
  <si>
    <t>Варианты: По печати, по обороту, по лицу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</si>
</sst>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b/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10" xfId="0" applyFont="1" applyBorder="1" applyAlignment="1">
      <alignment vertical="center" wrapText="1"/>
    </xf>
    <xf numFmtId="0" fontId="0" fillId="6" borderId="0" xfId="0" applyFill="1"/>
    <xf numFmtId="0" fontId="1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6" fillId="5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/>
    <xf numFmtId="0" fontId="13" fillId="4" borderId="6" xfId="0" applyFont="1" applyFill="1" applyBorder="1" applyAlignment="1"/>
    <xf numFmtId="0" fontId="13" fillId="4" borderId="1" xfId="0" applyFont="1" applyFill="1" applyBorder="1"/>
    <xf numFmtId="0" fontId="13" fillId="4" borderId="6" xfId="0" applyFont="1" applyFill="1" applyBorder="1"/>
    <xf numFmtId="0" fontId="13" fillId="4" borderId="5" xfId="0" applyFont="1" applyFill="1" applyBorder="1"/>
    <xf numFmtId="0" fontId="10" fillId="4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308429</xdr:colOff>
      <xdr:row>0</xdr:row>
      <xdr:rowOff>0</xdr:rowOff>
    </xdr:from>
    <xdr:to>
      <xdr:col>0</xdr:col>
      <xdr:colOff>865153</xdr:colOff>
      <xdr:row>0</xdr:row>
      <xdr:rowOff>408442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406B704-CA55-4ECC-97E6-A254E2A67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29" y="0"/>
          <a:ext cx="556724" cy="408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CA40-E105-49F6-B4CE-8C54EC9CD78B}">
  <sheetPr>
    <pageSetUpPr fitToPage="1"/>
  </sheetPr>
  <dimension ref="A1:BP662"/>
  <sheetViews>
    <sheetView tabSelected="1" topLeftCell="A34" zoomScaleNormal="100" workbookViewId="0">
      <selection activeCell="B1" sqref="B1"/>
    </sheetView>
  </sheetViews>
  <sheetFormatPr defaultRowHeight="14.5" x14ac:dyDescent="0.35"/>
  <cols>
    <col min="1" max="1" width="16.81640625" customWidth="1"/>
    <col min="2" max="2" width="13.453125" customWidth="1"/>
    <col min="3" max="3" width="22.453125" customWidth="1"/>
    <col min="4" max="4" width="32.36328125" customWidth="1"/>
    <col min="5" max="5" width="16.90625" customWidth="1"/>
    <col min="6" max="6" width="15.26953125" hidden="1" customWidth="1"/>
  </cols>
  <sheetData>
    <row r="1" spans="1:68" ht="45.5" customHeight="1" x14ac:dyDescent="0.35">
      <c r="A1" s="8" t="s">
        <v>0</v>
      </c>
      <c r="B1" s="1" t="s">
        <v>94</v>
      </c>
      <c r="C1" s="9"/>
      <c r="D1" s="9"/>
      <c r="E1" s="6" t="s">
        <v>1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x14ac:dyDescent="0.35">
      <c r="A2" s="10" t="s">
        <v>18</v>
      </c>
      <c r="B2" s="11"/>
      <c r="C2" s="12" t="s">
        <v>19</v>
      </c>
      <c r="D2" s="12"/>
      <c r="E2" s="12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x14ac:dyDescent="0.35">
      <c r="A3" s="10" t="s">
        <v>2</v>
      </c>
      <c r="B3" s="11"/>
      <c r="C3" s="14">
        <f ca="1">TODAY()</f>
        <v>44344</v>
      </c>
      <c r="D3" s="14"/>
      <c r="E3" s="14"/>
      <c r="F3" s="1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x14ac:dyDescent="0.35">
      <c r="A4" s="10" t="s">
        <v>3</v>
      </c>
      <c r="B4" s="11"/>
      <c r="C4" s="16">
        <f ca="1">TODAY()+3</f>
        <v>44347</v>
      </c>
      <c r="D4" s="16"/>
      <c r="E4" s="16"/>
      <c r="F4" s="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x14ac:dyDescent="0.35">
      <c r="A5" s="10" t="s">
        <v>4</v>
      </c>
      <c r="B5" s="11"/>
      <c r="C5" s="12" t="s">
        <v>20</v>
      </c>
      <c r="D5" s="12"/>
      <c r="E5" s="12"/>
      <c r="F5" s="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x14ac:dyDescent="0.35">
      <c r="A6" s="10" t="s">
        <v>5</v>
      </c>
      <c r="B6" s="11"/>
      <c r="C6" s="12" t="s">
        <v>21</v>
      </c>
      <c r="D6" s="12"/>
      <c r="E6" s="12"/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x14ac:dyDescent="0.35">
      <c r="A7" s="10" t="s">
        <v>6</v>
      </c>
      <c r="B7" s="11"/>
      <c r="C7" s="12" t="s">
        <v>22</v>
      </c>
      <c r="D7" s="12"/>
      <c r="E7" s="12"/>
      <c r="F7" s="1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x14ac:dyDescent="0.35">
      <c r="A8" s="10" t="s">
        <v>7</v>
      </c>
      <c r="B8" s="11"/>
      <c r="C8" s="18" t="s">
        <v>23</v>
      </c>
      <c r="D8" s="18"/>
      <c r="E8" s="18"/>
      <c r="F8" s="1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x14ac:dyDescent="0.35">
      <c r="A9" s="10" t="s">
        <v>8</v>
      </c>
      <c r="B9" s="11"/>
      <c r="C9" s="12" t="s">
        <v>24</v>
      </c>
      <c r="D9" s="12"/>
      <c r="E9" s="12"/>
      <c r="F9" s="1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x14ac:dyDescent="0.35">
      <c r="A10" s="20" t="s">
        <v>9</v>
      </c>
      <c r="B10" s="21"/>
      <c r="C10" s="21"/>
      <c r="D10" s="21"/>
      <c r="E10" s="21"/>
      <c r="F10" s="2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x14ac:dyDescent="0.35">
      <c r="A11" s="23" t="s">
        <v>10</v>
      </c>
      <c r="B11" s="24"/>
      <c r="C11" s="24"/>
      <c r="D11" s="24"/>
      <c r="E11" s="24"/>
      <c r="F11" s="2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x14ac:dyDescent="0.35">
      <c r="A12" s="10" t="s">
        <v>66</v>
      </c>
      <c r="B12" s="11"/>
      <c r="C12" s="26" t="s">
        <v>67</v>
      </c>
      <c r="D12" s="26" t="s">
        <v>68</v>
      </c>
      <c r="E12" s="11" t="s">
        <v>69</v>
      </c>
      <c r="F12" s="2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x14ac:dyDescent="0.35">
      <c r="A13" s="28"/>
      <c r="B13" s="29"/>
      <c r="C13" s="30"/>
      <c r="D13" s="26"/>
      <c r="E13" s="11"/>
      <c r="F13" s="2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x14ac:dyDescent="0.35">
      <c r="A14" s="23" t="s">
        <v>70</v>
      </c>
      <c r="B14" s="24"/>
      <c r="C14" s="24"/>
      <c r="D14" s="24"/>
      <c r="E14" s="24"/>
      <c r="F14" s="2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5">
      <c r="A15" s="10" t="s">
        <v>71</v>
      </c>
      <c r="B15" s="11"/>
      <c r="C15" s="26" t="s">
        <v>11</v>
      </c>
      <c r="D15" s="26" t="s">
        <v>72</v>
      </c>
      <c r="E15" s="11" t="s">
        <v>73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x14ac:dyDescent="0.35">
      <c r="A16" s="10"/>
      <c r="B16" s="11"/>
      <c r="C16" s="26"/>
      <c r="D16" s="26"/>
      <c r="E16" s="11"/>
      <c r="F16" s="2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x14ac:dyDescent="0.35">
      <c r="A17" s="23" t="s">
        <v>74</v>
      </c>
      <c r="B17" s="24"/>
      <c r="C17" s="24"/>
      <c r="D17" s="24"/>
      <c r="E17" s="24"/>
      <c r="F17" s="2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x14ac:dyDescent="0.35">
      <c r="A18" s="31" t="s">
        <v>95</v>
      </c>
      <c r="B18" s="32" t="s">
        <v>96</v>
      </c>
      <c r="C18" s="32" t="s">
        <v>97</v>
      </c>
      <c r="D18" s="24" t="s">
        <v>98</v>
      </c>
      <c r="E18" s="24"/>
      <c r="F18" s="2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35">
      <c r="A19" s="33" t="s">
        <v>1</v>
      </c>
      <c r="B19" s="30"/>
      <c r="C19" s="34"/>
      <c r="D19" s="35"/>
      <c r="E19" s="35"/>
      <c r="F19" s="3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x14ac:dyDescent="0.35">
      <c r="A20" s="37" t="s">
        <v>75</v>
      </c>
      <c r="B20" s="30"/>
      <c r="C20" s="26"/>
      <c r="D20" s="35"/>
      <c r="E20" s="35"/>
      <c r="F20" s="3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x14ac:dyDescent="0.35">
      <c r="A21" s="33" t="s">
        <v>76</v>
      </c>
      <c r="B21" s="30"/>
      <c r="C21" s="26"/>
      <c r="D21" s="35"/>
      <c r="E21" s="35"/>
      <c r="F21" s="3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x14ac:dyDescent="0.35">
      <c r="A22" s="33" t="s">
        <v>77</v>
      </c>
      <c r="B22" s="30"/>
      <c r="C22" s="26"/>
      <c r="D22" s="35"/>
      <c r="E22" s="35"/>
      <c r="F22" s="3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ht="21" x14ac:dyDescent="0.35">
      <c r="A23" s="33" t="s">
        <v>78</v>
      </c>
      <c r="B23" s="30"/>
      <c r="C23" s="34"/>
      <c r="D23" s="35"/>
      <c r="E23" s="35"/>
      <c r="F23" s="3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ht="20" x14ac:dyDescent="0.35">
      <c r="A24" s="37" t="s">
        <v>90</v>
      </c>
      <c r="B24" s="30"/>
      <c r="C24" s="26"/>
      <c r="D24" s="35"/>
      <c r="E24" s="35"/>
      <c r="F24" s="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5">
      <c r="A25" s="33" t="s">
        <v>80</v>
      </c>
      <c r="B25" s="30"/>
      <c r="C25" s="26"/>
      <c r="D25" s="35"/>
      <c r="E25" s="35"/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ht="21" x14ac:dyDescent="0.35">
      <c r="A26" s="33" t="s">
        <v>79</v>
      </c>
      <c r="B26" s="30"/>
      <c r="C26" s="32"/>
      <c r="D26" s="35"/>
      <c r="E26" s="35"/>
      <c r="F26" s="3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x14ac:dyDescent="0.35">
      <c r="A27" s="33" t="s">
        <v>87</v>
      </c>
      <c r="B27" s="30"/>
      <c r="C27" s="26"/>
      <c r="D27" s="35"/>
      <c r="E27" s="35"/>
      <c r="F27" s="3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x14ac:dyDescent="0.35">
      <c r="A28" s="37" t="s">
        <v>99</v>
      </c>
      <c r="B28" s="30"/>
      <c r="C28" s="38"/>
      <c r="D28" s="35"/>
      <c r="E28" s="35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x14ac:dyDescent="0.35">
      <c r="A29" s="33" t="s">
        <v>100</v>
      </c>
      <c r="B29" s="30"/>
      <c r="C29" s="26"/>
      <c r="D29" s="35"/>
      <c r="E29" s="35"/>
      <c r="F29" s="3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x14ac:dyDescent="0.35">
      <c r="A30" s="33" t="s">
        <v>101</v>
      </c>
      <c r="B30" s="30"/>
      <c r="C30" s="26"/>
      <c r="D30" s="35"/>
      <c r="E30" s="35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x14ac:dyDescent="0.35">
      <c r="A31" s="33" t="s">
        <v>102</v>
      </c>
      <c r="B31" s="30"/>
      <c r="C31" s="26"/>
      <c r="D31" s="35"/>
      <c r="E31" s="35"/>
      <c r="F31" s="3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x14ac:dyDescent="0.35">
      <c r="A32" s="33"/>
      <c r="B32" s="26"/>
      <c r="C32" s="26"/>
      <c r="D32" s="35"/>
      <c r="E32" s="35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x14ac:dyDescent="0.35">
      <c r="A33" s="33"/>
      <c r="B33" s="26"/>
      <c r="C33" s="26"/>
      <c r="D33" s="26"/>
      <c r="E33" s="26"/>
      <c r="F33" s="3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x14ac:dyDescent="0.35">
      <c r="A34" s="40" t="s">
        <v>81</v>
      </c>
      <c r="B34" s="41"/>
      <c r="C34" s="41"/>
      <c r="D34" s="41"/>
      <c r="E34" s="41"/>
      <c r="F34" s="4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x14ac:dyDescent="0.35">
      <c r="A35" s="43" t="s">
        <v>85</v>
      </c>
      <c r="B35" s="44"/>
      <c r="C35" s="45"/>
      <c r="D35" s="46" t="s">
        <v>115</v>
      </c>
      <c r="E35" s="47"/>
      <c r="F35" s="4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x14ac:dyDescent="0.35">
      <c r="A36" s="43" t="s">
        <v>86</v>
      </c>
      <c r="B36" s="44"/>
      <c r="C36" s="45"/>
      <c r="D36" s="46" t="s">
        <v>116</v>
      </c>
      <c r="E36" s="47"/>
      <c r="F36" s="4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1:68" x14ac:dyDescent="0.35">
      <c r="A37" s="23" t="s">
        <v>88</v>
      </c>
      <c r="B37" s="24"/>
      <c r="C37" s="24"/>
      <c r="D37" s="24"/>
      <c r="E37" s="24"/>
      <c r="F37" s="2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x14ac:dyDescent="0.35">
      <c r="A38" s="33" t="s">
        <v>111</v>
      </c>
      <c r="B38" s="26" t="s">
        <v>112</v>
      </c>
      <c r="C38" s="26" t="s">
        <v>113</v>
      </c>
      <c r="D38" s="26" t="s">
        <v>111</v>
      </c>
      <c r="E38" s="26" t="s">
        <v>112</v>
      </c>
      <c r="F38" s="39" t="s">
        <v>113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1:68" x14ac:dyDescent="0.35">
      <c r="A39" s="33" t="s">
        <v>82</v>
      </c>
      <c r="B39" s="26"/>
      <c r="C39" s="26"/>
      <c r="D39" s="26" t="s">
        <v>104</v>
      </c>
      <c r="E39" s="26"/>
      <c r="F39" s="3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  <row r="40" spans="1:68" x14ac:dyDescent="0.35">
      <c r="A40" s="33" t="s">
        <v>83</v>
      </c>
      <c r="B40" s="49"/>
      <c r="C40" s="49"/>
      <c r="D40" s="49" t="s">
        <v>105</v>
      </c>
      <c r="E40" s="49"/>
      <c r="F40" s="5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x14ac:dyDescent="0.35">
      <c r="A41" s="33" t="s">
        <v>84</v>
      </c>
      <c r="B41" s="51"/>
      <c r="C41" s="51"/>
      <c r="D41" s="51" t="s">
        <v>106</v>
      </c>
      <c r="E41" s="51"/>
      <c r="F41" s="5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</row>
    <row r="42" spans="1:68" x14ac:dyDescent="0.35">
      <c r="A42" s="33" t="s">
        <v>103</v>
      </c>
      <c r="B42" s="26"/>
      <c r="C42" s="51"/>
      <c r="D42" s="51" t="s">
        <v>107</v>
      </c>
      <c r="E42" s="51"/>
      <c r="F42" s="5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1:68" x14ac:dyDescent="0.35">
      <c r="A43" s="53" t="s">
        <v>108</v>
      </c>
      <c r="B43" s="51"/>
      <c r="C43" s="51"/>
      <c r="D43" s="51" t="s">
        <v>110</v>
      </c>
      <c r="E43" s="51"/>
      <c r="F43" s="5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</row>
    <row r="44" spans="1:68" x14ac:dyDescent="0.35">
      <c r="A44" s="53" t="s">
        <v>109</v>
      </c>
      <c r="B44" s="51"/>
      <c r="C44" s="51"/>
      <c r="D44" s="51"/>
      <c r="E44" s="51"/>
      <c r="F44" s="5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</row>
    <row r="45" spans="1:68" x14ac:dyDescent="0.35">
      <c r="A45" s="54" t="s">
        <v>114</v>
      </c>
      <c r="B45" s="55"/>
      <c r="C45" s="55"/>
      <c r="D45" s="55"/>
      <c r="E45" s="55"/>
      <c r="F45" s="5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</row>
    <row r="46" spans="1:68" x14ac:dyDescent="0.35">
      <c r="A46" s="10" t="s">
        <v>12</v>
      </c>
      <c r="B46" s="11"/>
      <c r="C46" s="26"/>
      <c r="D46" s="26" t="s">
        <v>16</v>
      </c>
      <c r="E46" s="11"/>
      <c r="F46" s="2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</row>
    <row r="47" spans="1:68" x14ac:dyDescent="0.35">
      <c r="A47" s="10" t="s">
        <v>13</v>
      </c>
      <c r="B47" s="11"/>
      <c r="C47" s="26"/>
      <c r="D47" s="26" t="s">
        <v>17</v>
      </c>
      <c r="E47" s="11"/>
      <c r="F47" s="2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</row>
    <row r="48" spans="1:68" x14ac:dyDescent="0.35">
      <c r="A48" s="10" t="s">
        <v>14</v>
      </c>
      <c r="B48" s="11"/>
      <c r="C48" s="26"/>
      <c r="D48" s="26" t="s">
        <v>89</v>
      </c>
      <c r="E48" s="11"/>
      <c r="F48" s="2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</row>
    <row r="49" spans="1:68" x14ac:dyDescent="0.35">
      <c r="A49" s="10" t="s">
        <v>15</v>
      </c>
      <c r="B49" s="11"/>
      <c r="C49" s="26"/>
      <c r="D49" s="26" t="s">
        <v>91</v>
      </c>
      <c r="E49" s="11"/>
      <c r="F49" s="2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1:68" x14ac:dyDescent="0.35">
      <c r="A50" s="10"/>
      <c r="B50" s="11"/>
      <c r="C50" s="26"/>
      <c r="D50" s="26"/>
      <c r="E50" s="11"/>
      <c r="F50" s="2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</row>
    <row r="51" spans="1:68" x14ac:dyDescent="0.35">
      <c r="A51" s="57" t="s">
        <v>98</v>
      </c>
      <c r="B51" s="58"/>
      <c r="C51" s="58"/>
      <c r="D51" s="58"/>
      <c r="E51" s="58"/>
      <c r="F51" s="5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</row>
    <row r="52" spans="1:68" x14ac:dyDescent="0.35">
      <c r="A52" s="60"/>
      <c r="B52" s="35"/>
      <c r="C52" s="35"/>
      <c r="D52" s="35"/>
      <c r="E52" s="35"/>
      <c r="F52" s="3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</row>
    <row r="53" spans="1:68" x14ac:dyDescent="0.35">
      <c r="A53" s="60"/>
      <c r="B53" s="35"/>
      <c r="C53" s="35"/>
      <c r="D53" s="35"/>
      <c r="E53" s="35"/>
      <c r="F53" s="3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1:68" x14ac:dyDescent="0.3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</row>
    <row r="55" spans="1:68" ht="15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</row>
    <row r="56" spans="1:68" x14ac:dyDescent="0.3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</row>
    <row r="57" spans="1:68" ht="15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</row>
    <row r="58" spans="1:68" x14ac:dyDescent="0.3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</row>
    <row r="59" spans="1:68" ht="15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</row>
    <row r="60" spans="1:68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</row>
    <row r="61" spans="1:68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</row>
    <row r="62" spans="1:68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</row>
    <row r="63" spans="1:68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</row>
    <row r="64" spans="1:68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</row>
    <row r="65" spans="1:68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  <row r="66" spans="1:68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</row>
    <row r="67" spans="1:68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</row>
    <row r="68" spans="1:68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</row>
    <row r="69" spans="1:68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</row>
    <row r="70" spans="1:68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</row>
    <row r="71" spans="1:68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  <row r="72" spans="1:68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</row>
    <row r="73" spans="1:68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</row>
    <row r="74" spans="1:68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</row>
    <row r="75" spans="1:68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</row>
    <row r="76" spans="1:68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</row>
    <row r="77" spans="1:68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</row>
    <row r="78" spans="1:68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</row>
    <row r="79" spans="1:68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</row>
    <row r="80" spans="1:68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</row>
    <row r="81" spans="1:68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</row>
    <row r="82" spans="1:68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</row>
    <row r="83" spans="1:68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</row>
    <row r="84" spans="1:68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</row>
    <row r="85" spans="1:68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</row>
    <row r="86" spans="1:68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</row>
    <row r="87" spans="1:68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</row>
    <row r="88" spans="1:68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</row>
    <row r="89" spans="1:68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</row>
    <row r="90" spans="1:68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</row>
    <row r="91" spans="1:68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</row>
    <row r="92" spans="1:68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</row>
    <row r="93" spans="1:68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</row>
    <row r="94" spans="1:68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</row>
    <row r="95" spans="1:68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</row>
    <row r="96" spans="1:68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</row>
    <row r="97" spans="1:68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</row>
    <row r="98" spans="1:68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</row>
    <row r="99" spans="1:68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</row>
    <row r="100" spans="1:68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1:68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1:68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1:68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1:68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1:68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1:68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1:68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1:68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1:68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1:68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1:68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1:68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1:68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1:68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1:68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1:68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1:68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1:68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1:68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1:68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1:68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1:68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1:68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1:68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1:68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1:68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1:68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1:68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1:68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1:68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1:68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1:68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1:68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1:68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1:68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1:68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1:68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1:68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1:68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1:68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1:68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1:68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1:68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1:68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1:68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1:68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1:68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1:68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1:68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1:68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:68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1:68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1:68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1:68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1:68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1:68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1:68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1:68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1:68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1:68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1:68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1:68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1:68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1:68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1:68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1:68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1:68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1:68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1:68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1:68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1:68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1:68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1:68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1:68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1:68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1:68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1:68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1:68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1:68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1:68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1:68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1:68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1:68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1:68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1:68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1:68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1:68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1:68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1:68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1:68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  <row r="191" spans="1:68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</row>
    <row r="192" spans="1:68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</row>
    <row r="193" spans="1:68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</row>
    <row r="194" spans="1:68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</row>
    <row r="195" spans="1:68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</row>
    <row r="196" spans="1:68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</row>
    <row r="197" spans="1:68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</row>
    <row r="198" spans="1:68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</row>
    <row r="199" spans="1:68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</row>
    <row r="200" spans="1:68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1:68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</row>
    <row r="202" spans="1:68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1:68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</row>
    <row r="204" spans="1:68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</row>
    <row r="205" spans="1:68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</row>
    <row r="206" spans="1:68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</row>
    <row r="207" spans="1:68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</row>
    <row r="208" spans="1:68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</row>
    <row r="209" spans="1:68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</row>
    <row r="210" spans="1:68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</row>
    <row r="211" spans="1:68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</row>
    <row r="212" spans="1:68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</row>
    <row r="213" spans="1:68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</row>
    <row r="214" spans="1:68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</row>
    <row r="215" spans="1:68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</row>
    <row r="216" spans="1:68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</row>
    <row r="217" spans="1:68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</row>
    <row r="218" spans="1:68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</row>
    <row r="219" spans="1:68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</row>
    <row r="220" spans="1:68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</row>
    <row r="221" spans="1:68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</row>
    <row r="222" spans="1:68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</row>
    <row r="223" spans="1:68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</row>
    <row r="224" spans="1:68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</row>
    <row r="225" spans="1:68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</row>
    <row r="226" spans="1:68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</row>
    <row r="227" spans="1:68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</row>
    <row r="228" spans="1:68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</row>
    <row r="229" spans="1:68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</row>
    <row r="230" spans="1:68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</row>
    <row r="231" spans="1:68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</row>
    <row r="232" spans="1:68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</row>
    <row r="233" spans="1:68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</row>
    <row r="234" spans="1:68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</row>
    <row r="235" spans="1:68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</row>
    <row r="236" spans="1:68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</row>
    <row r="237" spans="1:68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</row>
    <row r="238" spans="1:68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</row>
    <row r="239" spans="1:68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</row>
    <row r="240" spans="1:68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</row>
    <row r="242" spans="1:68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</row>
    <row r="243" spans="1:68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</row>
    <row r="244" spans="1:68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</row>
    <row r="245" spans="1:68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</row>
    <row r="246" spans="1:68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</row>
    <row r="247" spans="1:68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</row>
    <row r="248" spans="1:68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</row>
    <row r="249" spans="1:68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</row>
    <row r="250" spans="1:68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</row>
    <row r="251" spans="1:68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</row>
    <row r="252" spans="1:68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</row>
    <row r="253" spans="1:68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</row>
    <row r="254" spans="1:68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</row>
    <row r="255" spans="1:68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</row>
    <row r="256" spans="1:68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</row>
    <row r="257" spans="1:68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</row>
    <row r="258" spans="1:68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</row>
    <row r="259" spans="1:68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</row>
    <row r="260" spans="1:68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</row>
    <row r="261" spans="1:68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</row>
    <row r="262" spans="1:68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</row>
    <row r="263" spans="1:68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</row>
    <row r="264" spans="1:68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</row>
    <row r="265" spans="1:68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</row>
    <row r="266" spans="1:68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</row>
    <row r="267" spans="1:68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</row>
    <row r="268" spans="1:68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</row>
    <row r="269" spans="1:68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</row>
    <row r="270" spans="1:68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</row>
    <row r="271" spans="1:68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</row>
    <row r="272" spans="1:68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</row>
    <row r="273" spans="1:68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</row>
    <row r="274" spans="1:68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</row>
    <row r="275" spans="1:68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</row>
    <row r="276" spans="1:68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</row>
    <row r="277" spans="1:68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</row>
    <row r="278" spans="1:68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</row>
    <row r="279" spans="1:68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</row>
    <row r="280" spans="1:68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</row>
    <row r="281" spans="1:68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</row>
    <row r="282" spans="1:68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</row>
    <row r="283" spans="1:68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</row>
    <row r="284" spans="1:68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</row>
    <row r="285" spans="1:68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</row>
    <row r="286" spans="1:68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</row>
    <row r="287" spans="1:68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</row>
    <row r="288" spans="1:68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</row>
    <row r="289" spans="1:68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</row>
    <row r="290" spans="1:68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</row>
    <row r="291" spans="1:68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</row>
    <row r="292" spans="1:68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</row>
    <row r="293" spans="1:68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</row>
    <row r="294" spans="1:68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</row>
    <row r="295" spans="1:68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</row>
    <row r="296" spans="1:68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</row>
    <row r="297" spans="1:68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</row>
    <row r="298" spans="1:68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</row>
    <row r="299" spans="1:68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</row>
    <row r="300" spans="1:68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</row>
    <row r="301" spans="1:68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</row>
    <row r="302" spans="1:68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</row>
    <row r="303" spans="1:68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</row>
    <row r="304" spans="1:68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</row>
    <row r="305" spans="1:68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</row>
    <row r="306" spans="1:68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</row>
    <row r="307" spans="1:68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</row>
    <row r="308" spans="1:68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</row>
    <row r="309" spans="1:68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</row>
    <row r="310" spans="1:68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</row>
    <row r="311" spans="1:68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</row>
    <row r="312" spans="1:68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</row>
    <row r="313" spans="1:68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</row>
    <row r="314" spans="1:68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</row>
    <row r="315" spans="1:68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</row>
    <row r="316" spans="1:68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</row>
    <row r="317" spans="1:68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</row>
    <row r="318" spans="1:68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</row>
    <row r="319" spans="1:68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</row>
    <row r="320" spans="1:68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</row>
    <row r="321" spans="1:68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</row>
    <row r="322" spans="1:68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</row>
    <row r="323" spans="1:68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</row>
    <row r="324" spans="1:68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</row>
    <row r="325" spans="1:68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</row>
    <row r="326" spans="1:68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</row>
    <row r="327" spans="1:68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</row>
    <row r="328" spans="1:68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</row>
    <row r="329" spans="1:68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</row>
    <row r="330" spans="1:68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</row>
    <row r="331" spans="1:68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</row>
    <row r="332" spans="1:68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</row>
    <row r="333" spans="1:68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</row>
    <row r="334" spans="1:68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</row>
    <row r="335" spans="1:68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</row>
    <row r="336" spans="1:68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</row>
    <row r="337" spans="1:68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</row>
    <row r="338" spans="1:68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</row>
    <row r="339" spans="1:68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</row>
    <row r="340" spans="1:68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</row>
    <row r="341" spans="1:68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</row>
    <row r="342" spans="1:68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</row>
    <row r="343" spans="1:68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</row>
    <row r="344" spans="1:68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</row>
    <row r="345" spans="1:68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</row>
    <row r="346" spans="1:68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</row>
    <row r="347" spans="1:68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</row>
    <row r="348" spans="1:68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</row>
    <row r="349" spans="1:68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</row>
    <row r="350" spans="1:68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</row>
    <row r="351" spans="1:68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</row>
    <row r="352" spans="1:68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</row>
    <row r="353" spans="1:68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</row>
    <row r="354" spans="1:68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</row>
    <row r="355" spans="1:68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</row>
    <row r="356" spans="1:68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</row>
    <row r="357" spans="1:68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</row>
    <row r="358" spans="1:68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</row>
    <row r="359" spans="1:68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</row>
    <row r="360" spans="1:68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</row>
    <row r="361" spans="1:68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</row>
    <row r="362" spans="1:68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</row>
    <row r="363" spans="1:68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</row>
    <row r="364" spans="1:68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</row>
    <row r="365" spans="1:68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</row>
    <row r="366" spans="1:68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</row>
    <row r="367" spans="1:68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</row>
    <row r="368" spans="1:68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</row>
    <row r="369" spans="1:68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</row>
    <row r="370" spans="1:68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</row>
    <row r="371" spans="1:68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</row>
    <row r="372" spans="1:68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</row>
    <row r="373" spans="1:68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</row>
    <row r="374" spans="1:68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</row>
    <row r="375" spans="1:68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</row>
    <row r="376" spans="1:68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</row>
    <row r="377" spans="1:68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</row>
    <row r="378" spans="1:68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</row>
    <row r="379" spans="1:68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</row>
    <row r="380" spans="1:68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</row>
    <row r="381" spans="1:68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</row>
    <row r="382" spans="1:68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</row>
    <row r="383" spans="1:68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</row>
    <row r="384" spans="1:68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</row>
    <row r="385" spans="1:68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</row>
    <row r="386" spans="1:68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</row>
    <row r="387" spans="1:68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</row>
    <row r="388" spans="1:68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</row>
    <row r="389" spans="1:68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</row>
    <row r="390" spans="1:68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</row>
    <row r="391" spans="1:68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</row>
    <row r="392" spans="1:68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</row>
    <row r="393" spans="1:68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</row>
    <row r="394" spans="1:68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</row>
    <row r="395" spans="1:68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</row>
    <row r="396" spans="1:68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</row>
    <row r="397" spans="1:68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</row>
    <row r="398" spans="1:68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</row>
    <row r="399" spans="1:68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</row>
    <row r="400" spans="1:68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</row>
    <row r="401" spans="1:68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</row>
    <row r="402" spans="1:68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</row>
    <row r="403" spans="1:68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</row>
    <row r="404" spans="1:68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</row>
    <row r="405" spans="1:68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</row>
    <row r="406" spans="1:68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</row>
    <row r="407" spans="1:68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</row>
    <row r="408" spans="1:68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</row>
    <row r="409" spans="1:68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</row>
    <row r="410" spans="1:68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</row>
    <row r="411" spans="1:68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</row>
    <row r="412" spans="1:68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</row>
    <row r="413" spans="1:68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</row>
    <row r="414" spans="1:68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</row>
    <row r="415" spans="1:68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</row>
    <row r="416" spans="1:68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</row>
    <row r="417" spans="1:68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</row>
    <row r="418" spans="1:68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</row>
    <row r="419" spans="1:68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</row>
    <row r="420" spans="1:68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</row>
    <row r="421" spans="1:68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</row>
    <row r="422" spans="1:68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</row>
    <row r="423" spans="1:68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</row>
    <row r="424" spans="1:68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</row>
    <row r="425" spans="1:68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</row>
    <row r="426" spans="1:68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</row>
    <row r="427" spans="1:68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</row>
    <row r="428" spans="1:68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</row>
    <row r="429" spans="1:68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</row>
    <row r="430" spans="1:68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</row>
    <row r="431" spans="1:68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</row>
    <row r="432" spans="1:68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</row>
    <row r="433" spans="1:68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</row>
    <row r="434" spans="1:68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</row>
    <row r="435" spans="1:68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</row>
    <row r="436" spans="1:68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</row>
    <row r="437" spans="1:68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</row>
    <row r="438" spans="1:68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</row>
    <row r="439" spans="1:68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</row>
    <row r="440" spans="1:68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</row>
    <row r="441" spans="1:68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</row>
    <row r="442" spans="1:68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</row>
    <row r="443" spans="1:68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</row>
    <row r="444" spans="1:68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</row>
    <row r="445" spans="1:68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</row>
    <row r="446" spans="1:68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</row>
    <row r="447" spans="1:68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</row>
    <row r="448" spans="1:68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</row>
    <row r="449" spans="1:68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</row>
    <row r="450" spans="1:68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</row>
    <row r="451" spans="1:68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</row>
    <row r="452" spans="1:68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</row>
    <row r="453" spans="1:68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</row>
    <row r="454" spans="1:68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</row>
    <row r="455" spans="1:68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</row>
    <row r="456" spans="1:68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</row>
    <row r="457" spans="1:68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</row>
    <row r="458" spans="1:68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</row>
    <row r="459" spans="1:68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</row>
    <row r="460" spans="1:68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</row>
    <row r="461" spans="1:68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</row>
    <row r="462" spans="1:68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</row>
    <row r="463" spans="1:68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</row>
    <row r="464" spans="1:68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</row>
    <row r="465" spans="1:68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</row>
    <row r="466" spans="1:68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</row>
    <row r="467" spans="1:68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</row>
    <row r="468" spans="1:68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</row>
    <row r="469" spans="1:68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</row>
    <row r="470" spans="1:68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</row>
    <row r="471" spans="1:68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</row>
    <row r="472" spans="1:68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</row>
    <row r="473" spans="1:68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</row>
    <row r="474" spans="1:68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</row>
    <row r="475" spans="1:68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</row>
    <row r="476" spans="1:68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</row>
    <row r="477" spans="1:68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</row>
    <row r="478" spans="1:68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</row>
    <row r="479" spans="1:68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</row>
    <row r="480" spans="1:68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</row>
    <row r="481" spans="1:68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</row>
    <row r="482" spans="1:68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</row>
    <row r="483" spans="1:68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</row>
    <row r="484" spans="1:68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</row>
    <row r="485" spans="1:68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</row>
    <row r="486" spans="1:68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</row>
    <row r="487" spans="1:68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</row>
    <row r="488" spans="1:68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</row>
    <row r="489" spans="1:68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</row>
    <row r="490" spans="1:68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</row>
    <row r="491" spans="1:68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</row>
    <row r="492" spans="1:68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</row>
    <row r="493" spans="1:68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</row>
    <row r="494" spans="1:68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</row>
    <row r="495" spans="1:68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</row>
    <row r="496" spans="1:68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</row>
    <row r="497" spans="1:68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</row>
    <row r="498" spans="1:68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</row>
    <row r="499" spans="1:68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</row>
    <row r="500" spans="1:68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</row>
    <row r="501" spans="1:68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</row>
    <row r="502" spans="1:68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</row>
    <row r="503" spans="1:68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</row>
    <row r="504" spans="1:68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</row>
    <row r="505" spans="1:68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</row>
    <row r="506" spans="1:68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</row>
    <row r="507" spans="1:68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</row>
    <row r="508" spans="1:68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</row>
    <row r="509" spans="1:68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</row>
    <row r="510" spans="1:68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</row>
    <row r="511" spans="1:68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</row>
    <row r="512" spans="1:68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</row>
    <row r="513" spans="1:68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</row>
    <row r="514" spans="1:68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</row>
    <row r="515" spans="1:68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</row>
    <row r="516" spans="1:68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</row>
    <row r="517" spans="1:68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</row>
    <row r="518" spans="1:68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</row>
    <row r="519" spans="1:68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</row>
    <row r="520" spans="1:68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</row>
    <row r="521" spans="1:68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</row>
    <row r="522" spans="1:68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</row>
    <row r="523" spans="1:68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</row>
    <row r="524" spans="1:68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</row>
    <row r="525" spans="1:68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</row>
    <row r="526" spans="1:68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</row>
    <row r="527" spans="1:68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</row>
    <row r="528" spans="1:68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</row>
    <row r="529" spans="1:68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</row>
    <row r="530" spans="1:68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</row>
    <row r="531" spans="1:68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</row>
    <row r="532" spans="1:68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</row>
    <row r="533" spans="1:68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</row>
    <row r="534" spans="1:68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</row>
    <row r="535" spans="1:68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</row>
    <row r="536" spans="1:68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</row>
    <row r="537" spans="1:68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</row>
    <row r="538" spans="1:68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</row>
    <row r="539" spans="1:68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</row>
    <row r="540" spans="1:68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</row>
    <row r="541" spans="1:68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</row>
    <row r="542" spans="1:68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</row>
    <row r="543" spans="1:68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</row>
    <row r="544" spans="1:68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</row>
    <row r="545" spans="1:68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</row>
    <row r="546" spans="1:68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</row>
    <row r="547" spans="1:68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</row>
    <row r="548" spans="1:68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</row>
    <row r="549" spans="1:68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</row>
    <row r="550" spans="1:68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</row>
    <row r="551" spans="1:68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</row>
    <row r="552" spans="1:68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</row>
    <row r="553" spans="1:68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</row>
    <row r="554" spans="1:68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</row>
    <row r="555" spans="1:68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</row>
    <row r="556" spans="1:68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</row>
    <row r="557" spans="1:68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</row>
    <row r="558" spans="1:68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</row>
    <row r="559" spans="1:68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</row>
    <row r="560" spans="1:68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</row>
    <row r="561" spans="1:68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</row>
    <row r="562" spans="1:68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</row>
    <row r="563" spans="1:68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</row>
    <row r="564" spans="1:68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</row>
    <row r="565" spans="1:68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</row>
    <row r="566" spans="1:68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</row>
    <row r="567" spans="1:68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</row>
    <row r="568" spans="1:68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</row>
    <row r="569" spans="1:68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</row>
    <row r="570" spans="1:68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</row>
    <row r="571" spans="1:68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</row>
    <row r="572" spans="1:68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</row>
    <row r="573" spans="1:68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</row>
    <row r="574" spans="1:68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</row>
    <row r="575" spans="1:68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</row>
    <row r="576" spans="1:68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</row>
    <row r="577" spans="1:68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</row>
    <row r="578" spans="1:68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</row>
    <row r="579" spans="1:68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</row>
    <row r="580" spans="1:68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</row>
    <row r="581" spans="1:68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</row>
    <row r="582" spans="1:68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</row>
    <row r="583" spans="1:68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</row>
    <row r="584" spans="1:68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</row>
    <row r="585" spans="1:68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</row>
    <row r="586" spans="1:68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</row>
    <row r="587" spans="1:68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</row>
    <row r="588" spans="1:68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</row>
    <row r="589" spans="1:68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</row>
    <row r="590" spans="1:68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</row>
    <row r="591" spans="1:68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</row>
    <row r="592" spans="1:68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</row>
    <row r="593" spans="1:68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</row>
    <row r="594" spans="1:68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</row>
    <row r="595" spans="1:68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</row>
    <row r="596" spans="1:68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</row>
    <row r="597" spans="1:68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</row>
    <row r="598" spans="1:68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</row>
    <row r="599" spans="1:68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</row>
    <row r="600" spans="1:68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</row>
    <row r="601" spans="1:68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</row>
    <row r="602" spans="1:68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</row>
    <row r="603" spans="1:68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</row>
    <row r="604" spans="1:68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</row>
    <row r="605" spans="1:68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</row>
    <row r="606" spans="1:68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</row>
    <row r="607" spans="1:68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</row>
    <row r="608" spans="1:68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</row>
    <row r="609" spans="1:68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</row>
    <row r="610" spans="1:68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</row>
    <row r="611" spans="1:68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</row>
    <row r="612" spans="1:68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</row>
    <row r="613" spans="1:68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</row>
    <row r="614" spans="1:68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</row>
    <row r="615" spans="1:68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</row>
    <row r="616" spans="1:68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</row>
    <row r="617" spans="1:68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</row>
    <row r="618" spans="1:68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</row>
    <row r="619" spans="1:68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</row>
    <row r="620" spans="1:68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</row>
    <row r="621" spans="1:68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</row>
    <row r="622" spans="1:68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</row>
    <row r="623" spans="1:68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</row>
    <row r="624" spans="1:68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</row>
    <row r="625" spans="1:68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</row>
    <row r="626" spans="1:68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</row>
    <row r="627" spans="1:68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</row>
    <row r="628" spans="1:68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</row>
    <row r="629" spans="1:68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</row>
    <row r="630" spans="1:68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</row>
    <row r="631" spans="1:68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</row>
    <row r="632" spans="1:68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</row>
    <row r="633" spans="1:68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</row>
    <row r="634" spans="1:68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</row>
    <row r="635" spans="1:68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</row>
    <row r="636" spans="1:68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</row>
    <row r="637" spans="1:68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</row>
    <row r="638" spans="1:68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</row>
    <row r="639" spans="1:68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</row>
    <row r="640" spans="1:68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</row>
    <row r="641" spans="1:68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</row>
    <row r="642" spans="1:68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</row>
    <row r="643" spans="1:68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</row>
    <row r="644" spans="1:68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</row>
    <row r="645" spans="1:68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</row>
    <row r="646" spans="1:68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</row>
    <row r="647" spans="1:68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</row>
    <row r="648" spans="1:68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</row>
    <row r="649" spans="1:68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</row>
    <row r="650" spans="1:68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</row>
    <row r="651" spans="1:68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</row>
    <row r="652" spans="1:68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</row>
    <row r="653" spans="1:68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</row>
    <row r="654" spans="1:68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</row>
    <row r="655" spans="1:68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</row>
    <row r="656" spans="1:68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</row>
    <row r="657" spans="1:68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</row>
    <row r="658" spans="1:68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</row>
    <row r="659" spans="1:68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</row>
    <row r="660" spans="1:68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</row>
    <row r="661" spans="1:68" x14ac:dyDescent="0.35">
      <c r="A661" s="2"/>
      <c r="B661" s="2"/>
      <c r="C661" s="2"/>
      <c r="D661" s="2"/>
      <c r="E661" s="2"/>
      <c r="F661" s="2"/>
    </row>
    <row r="662" spans="1:68" x14ac:dyDescent="0.35">
      <c r="A662" s="2"/>
      <c r="B662" s="2"/>
      <c r="C662" s="2"/>
      <c r="D662" s="2"/>
      <c r="E662" s="2"/>
      <c r="F662" s="2"/>
    </row>
  </sheetData>
  <mergeCells count="64">
    <mergeCell ref="D25:F25"/>
    <mergeCell ref="D26:F26"/>
    <mergeCell ref="D27:F27"/>
    <mergeCell ref="D28:F28"/>
    <mergeCell ref="D29:F29"/>
    <mergeCell ref="D30:F30"/>
    <mergeCell ref="A53:F53"/>
    <mergeCell ref="D22:F22"/>
    <mergeCell ref="D23:F23"/>
    <mergeCell ref="A49:B49"/>
    <mergeCell ref="E49:F49"/>
    <mergeCell ref="A50:B50"/>
    <mergeCell ref="E50:F50"/>
    <mergeCell ref="A51:F51"/>
    <mergeCell ref="A52:F52"/>
    <mergeCell ref="A46:B46"/>
    <mergeCell ref="E46:F46"/>
    <mergeCell ref="A47:B47"/>
    <mergeCell ref="E47:F47"/>
    <mergeCell ref="A48:B48"/>
    <mergeCell ref="E48:F48"/>
    <mergeCell ref="A37:F37"/>
    <mergeCell ref="A45:F45"/>
    <mergeCell ref="E1:F1"/>
    <mergeCell ref="A34:F34"/>
    <mergeCell ref="A35:B35"/>
    <mergeCell ref="A36:B36"/>
    <mergeCell ref="D18:F18"/>
    <mergeCell ref="D19:F19"/>
    <mergeCell ref="D20:F20"/>
    <mergeCell ref="D21:F21"/>
    <mergeCell ref="A11:F11"/>
    <mergeCell ref="A14:F14"/>
    <mergeCell ref="A17:F17"/>
    <mergeCell ref="D31:F31"/>
    <mergeCell ref="D32:F32"/>
    <mergeCell ref="D35:F35"/>
    <mergeCell ref="D36:F36"/>
    <mergeCell ref="D24:F24"/>
    <mergeCell ref="A16:B16"/>
    <mergeCell ref="E16:F16"/>
    <mergeCell ref="A13:B13"/>
    <mergeCell ref="E13:F13"/>
    <mergeCell ref="A15:B15"/>
    <mergeCell ref="E15:F15"/>
    <mergeCell ref="A8:B8"/>
    <mergeCell ref="A9:B9"/>
    <mergeCell ref="A10:F10"/>
    <mergeCell ref="A12:B12"/>
    <mergeCell ref="E12:F12"/>
    <mergeCell ref="C8:F8"/>
    <mergeCell ref="C9:F9"/>
    <mergeCell ref="A5:B5"/>
    <mergeCell ref="A6:B6"/>
    <mergeCell ref="A7:B7"/>
    <mergeCell ref="C5:F5"/>
    <mergeCell ref="C6:F6"/>
    <mergeCell ref="C7:F7"/>
    <mergeCell ref="A2:B2"/>
    <mergeCell ref="A3:B3"/>
    <mergeCell ref="A4:B4"/>
    <mergeCell ref="C2:F2"/>
    <mergeCell ref="C3:F3"/>
    <mergeCell ref="C4:F4"/>
  </mergeCells>
  <dataValidations count="2">
    <dataValidation type="list" allowBlank="1" showInputMessage="1" showErrorMessage="1" sqref="C13" xr:uid="{9B10ECDA-E2C8-466F-8C1C-7EE7E3587111}">
      <formula1>INDIRECT($A$13)</formula1>
    </dataValidation>
    <dataValidation type="list" allowBlank="1" showInputMessage="1" showErrorMessage="1" sqref="B19:B33" xr:uid="{156288F9-21A2-42FF-8917-F2358E6C606A}">
      <formula1>ДаНет</formula1>
    </dataValidation>
  </dataValidations>
  <pageMargins left="0.7" right="0.7" top="0.75" bottom="0.75" header="0.3" footer="0.3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AE5A9F-CD5C-4B1A-B763-1CC111D1F16E}">
          <x14:formula1>
            <xm:f>Лист2!$B$1:$S$1</xm:f>
          </x14:formula1>
          <xm:sqref>A13:B13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EACF-0529-4DF5-AD08-EC9B99B6E229}">
  <dimension ref="A1:X25"/>
  <sheetViews>
    <sheetView workbookViewId="0">
      <selection sqref="A1:X25"/>
    </sheetView>
  </sheetViews>
  <sheetFormatPr defaultRowHeight="14.5" x14ac:dyDescent="0.35"/>
  <cols>
    <col min="2" max="5" width="16.08984375" bestFit="1" customWidth="1"/>
    <col min="6" max="6" width="20.6328125" bestFit="1" customWidth="1"/>
    <col min="7" max="7" width="16.08984375" bestFit="1" customWidth="1"/>
    <col min="8" max="8" width="20.6328125" bestFit="1" customWidth="1"/>
    <col min="12" max="12" width="16.08984375" bestFit="1" customWidth="1"/>
  </cols>
  <sheetData>
    <row r="1" spans="1:24" ht="61.5" x14ac:dyDescent="1.35">
      <c r="A1" s="5"/>
      <c r="B1" s="5" t="str">
        <f>A3</f>
        <v>Bobst</v>
      </c>
      <c r="C1" s="5" t="str">
        <f>A4</f>
        <v>Asahi</v>
      </c>
      <c r="D1" s="5" t="str">
        <f>A5</f>
        <v>Каталка (прокатной)</v>
      </c>
      <c r="E1" s="5" t="str">
        <f>A6</f>
        <v>Kama</v>
      </c>
      <c r="F1" s="5" t="str">
        <f>A7</f>
        <v>Heidelberg</v>
      </c>
      <c r="G1" s="5" t="str">
        <f>A8</f>
        <v>MY</v>
      </c>
      <c r="H1" s="5" t="str">
        <f>A9</f>
        <v>SBL</v>
      </c>
      <c r="I1" s="5" t="str">
        <f>A10</f>
        <v>TMZ</v>
      </c>
      <c r="J1" s="5" t="str">
        <f>A11</f>
        <v>TS</v>
      </c>
      <c r="K1" s="5" t="str">
        <f>A12</f>
        <v>Wupa</v>
      </c>
      <c r="L1" s="5" t="str">
        <f>A13</f>
        <v>Viking</v>
      </c>
      <c r="M1" s="5" t="str">
        <f>A14</f>
        <v>Yawa</v>
      </c>
      <c r="N1" s="5" t="str">
        <f>A15</f>
        <v>Yuyjin 1050</v>
      </c>
      <c r="O1" s="5" t="str">
        <f>A16</f>
        <v>ZHYJ-1040</v>
      </c>
      <c r="P1" s="5" t="str">
        <f>A17</f>
        <v>CUIR</v>
      </c>
      <c r="Q1" s="5" t="str">
        <f>A18</f>
        <v>Стоп-цилиндр</v>
      </c>
      <c r="R1" s="5" t="str">
        <f>A19</f>
        <v>Автоматический пресс</v>
      </c>
      <c r="S1" s="5"/>
      <c r="T1" s="5"/>
      <c r="U1" s="5"/>
      <c r="V1" s="5"/>
      <c r="W1" s="5"/>
      <c r="X1" s="5"/>
    </row>
    <row r="2" spans="1:24" ht="61.5" x14ac:dyDescent="1.35">
      <c r="A2" s="5" t="s">
        <v>25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/>
      <c r="T2" s="5"/>
      <c r="U2" s="5"/>
      <c r="V2" s="5"/>
      <c r="W2" s="5"/>
      <c r="X2" s="5"/>
    </row>
    <row r="3" spans="1:24" ht="61.5" x14ac:dyDescent="1.35">
      <c r="A3" s="5" t="s">
        <v>26</v>
      </c>
      <c r="B3" s="5">
        <v>102</v>
      </c>
      <c r="C3" s="5">
        <v>104</v>
      </c>
      <c r="D3" s="5">
        <v>106</v>
      </c>
      <c r="E3" s="5">
        <v>126</v>
      </c>
      <c r="F3" s="5">
        <v>2000</v>
      </c>
      <c r="G3" s="5">
        <v>162</v>
      </c>
      <c r="H3" s="5">
        <v>1600</v>
      </c>
      <c r="I3" s="5" t="s">
        <v>46</v>
      </c>
      <c r="J3" s="5" t="s">
        <v>47</v>
      </c>
      <c r="K3" s="5" t="s">
        <v>48</v>
      </c>
      <c r="L3" s="5">
        <v>160</v>
      </c>
      <c r="M3" s="5" t="s">
        <v>49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61.5" x14ac:dyDescent="1.35">
      <c r="A4" s="5" t="s">
        <v>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61.5" x14ac:dyDescent="1.35">
      <c r="A5" s="5" t="s">
        <v>28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61.5" x14ac:dyDescent="1.35">
      <c r="A6" s="5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61.5" x14ac:dyDescent="1.35">
      <c r="A7" s="5" t="s">
        <v>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61.5" x14ac:dyDescent="1.35">
      <c r="A8" s="5" t="s">
        <v>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61.5" x14ac:dyDescent="1.35">
      <c r="A9" s="5" t="s">
        <v>53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61.5" x14ac:dyDescent="1.35">
      <c r="A10" s="5" t="s">
        <v>54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61.5" x14ac:dyDescent="1.35">
      <c r="A11" s="5" t="s">
        <v>55</v>
      </c>
      <c r="B11" s="5" t="s">
        <v>56</v>
      </c>
      <c r="C11" s="5" t="s">
        <v>57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61.5" x14ac:dyDescent="1.35">
      <c r="A12" s="5" t="s">
        <v>58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61.5" x14ac:dyDescent="1.35">
      <c r="A13" s="5" t="s">
        <v>59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61.5" x14ac:dyDescent="1.35">
      <c r="A14" s="5" t="s">
        <v>60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61.5" x14ac:dyDescent="1.35">
      <c r="A15" s="5" t="s">
        <v>61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61.5" x14ac:dyDescent="1.35">
      <c r="A16" s="5" t="s">
        <v>62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61.5" x14ac:dyDescent="1.35">
      <c r="A17" s="5" t="s">
        <v>63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61.5" x14ac:dyDescent="1.35">
      <c r="A18" s="5" t="s">
        <v>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61.5" x14ac:dyDescent="1.35">
      <c r="A19" s="5" t="s">
        <v>65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61.5" x14ac:dyDescent="1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61.5" x14ac:dyDescent="1.35">
      <c r="A21" s="5" t="s">
        <v>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61.5" x14ac:dyDescent="1.35">
      <c r="A22" s="5" t="s">
        <v>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61.5" x14ac:dyDescent="1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61.5" x14ac:dyDescent="1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61.5" x14ac:dyDescent="1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</sheetData>
  <sheetProtection algorithmName="SHA-512" hashValue="oVVe3cct/xni06I/yPP/fgXZkPlpvoBOJYtLoe3QnTN8hCD0C9wF1kIAGD0/oyYJk72r/K2GvNutxghQj89Q5w==" saltValue="+Wx7iszQB6RF3VLcN4yUv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20</vt:i4>
      </vt:variant>
    </vt:vector>
  </HeadingPairs>
  <TitlesOfParts>
    <vt:vector size="22" baseType="lpstr">
      <vt:lpstr>Лист1</vt:lpstr>
      <vt:lpstr>Лист2</vt:lpstr>
      <vt:lpstr>Asahi</vt:lpstr>
      <vt:lpstr>Bobst</vt:lpstr>
      <vt:lpstr>CUIR</vt:lpstr>
      <vt:lpstr>Heidelberg</vt:lpstr>
      <vt:lpstr>Kama</vt:lpstr>
      <vt:lpstr>MY</vt:lpstr>
      <vt:lpstr>SBL</vt:lpstr>
      <vt:lpstr>TMZ</vt:lpstr>
      <vt:lpstr>TS</vt:lpstr>
      <vt:lpstr>Viking</vt:lpstr>
      <vt:lpstr>Wupa</vt:lpstr>
      <vt:lpstr>Yawa</vt:lpstr>
      <vt:lpstr>Yuyjin_1050</vt:lpstr>
      <vt:lpstr>ZHYJ_1040</vt:lpstr>
      <vt:lpstr>Автоматический_пресс</vt:lpstr>
      <vt:lpstr>ДаНет</vt:lpstr>
      <vt:lpstr>Каталка__прокатной</vt:lpstr>
      <vt:lpstr>Лист1!Область_печати</vt:lpstr>
      <vt:lpstr>Стоп_цилиндр</vt:lpstr>
      <vt:lpstr>Тигель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Ryzhakov</dc:creator>
  <cp:lastModifiedBy>Maxim Ryzhakov</cp:lastModifiedBy>
  <cp:lastPrinted>2021-05-28T14:27:05Z</cp:lastPrinted>
  <dcterms:created xsi:type="dcterms:W3CDTF">2021-05-28T10:03:49Z</dcterms:created>
  <dcterms:modified xsi:type="dcterms:W3CDTF">2021-05-28T14:27:48Z</dcterms:modified>
</cp:coreProperties>
</file>